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60" windowHeight="10890" activeTab="1"/>
  </bookViews>
  <sheets>
    <sheet name="20 тур" sheetId="1" r:id="rId1"/>
    <sheet name="Турнирная таблица" sheetId="2" r:id="rId2"/>
  </sheets>
  <definedNames/>
  <calcPr fullCalcOnLoad="1"/>
</workbook>
</file>

<file path=xl/sharedStrings.xml><?xml version="1.0" encoding="utf-8"?>
<sst xmlns="http://schemas.openxmlformats.org/spreadsheetml/2006/main" count="80" uniqueCount="47">
  <si>
    <t>Исх.</t>
  </si>
  <si>
    <t>Счёт</t>
  </si>
  <si>
    <t>20 тур ЧФД 2013/14</t>
  </si>
  <si>
    <t>18.02.2014 г.</t>
  </si>
  <si>
    <t>Спарта</t>
  </si>
  <si>
    <t>Гранит</t>
  </si>
  <si>
    <t>Валенсия</t>
  </si>
  <si>
    <t>ПСЖ</t>
  </si>
  <si>
    <t>Фредериксхавн</t>
  </si>
  <si>
    <t>Брестгазмяс</t>
  </si>
  <si>
    <t>Белалко</t>
  </si>
  <si>
    <t>Звезда</t>
  </si>
  <si>
    <t>Коммунальник</t>
  </si>
  <si>
    <t>Барса</t>
  </si>
  <si>
    <t>Манчестер Сити - Барселона</t>
  </si>
  <si>
    <t>Байер - ПСЖ</t>
  </si>
  <si>
    <t>Милан - Атлетико М</t>
  </si>
  <si>
    <t>Арсенал - Бавария</t>
  </si>
  <si>
    <t>Днепр Дп - Тоттенхэм</t>
  </si>
  <si>
    <t>Эсьерг - Фиорентина</t>
  </si>
  <si>
    <t>ПАОК - Бенфика</t>
  </si>
  <si>
    <t>Суонси - Наполи</t>
  </si>
  <si>
    <t>Виктория - Шахтёр Д</t>
  </si>
  <si>
    <t>Маккаби Т-А - Базель</t>
  </si>
  <si>
    <t>х</t>
  </si>
  <si>
    <t>0-2</t>
  </si>
  <si>
    <t>0-4</t>
  </si>
  <si>
    <t>0-1</t>
  </si>
  <si>
    <t>№</t>
  </si>
  <si>
    <t>Команда</t>
  </si>
  <si>
    <t>Игры</t>
  </si>
  <si>
    <t>В</t>
  </si>
  <si>
    <t>Н</t>
  </si>
  <si>
    <t>П</t>
  </si>
  <si>
    <t>РМ</t>
  </si>
  <si>
    <t>Очки</t>
  </si>
  <si>
    <t>Исх</t>
  </si>
  <si>
    <t>-</t>
  </si>
  <si>
    <t>Интер</t>
  </si>
  <si>
    <t>Импульс</t>
  </si>
  <si>
    <t>Нёман</t>
  </si>
  <si>
    <t>МИР</t>
  </si>
  <si>
    <t>1-3</t>
  </si>
  <si>
    <t>1-0</t>
  </si>
  <si>
    <t>0-0</t>
  </si>
  <si>
    <t>1-1</t>
  </si>
  <si>
    <t xml:space="preserve">Турнирная таблица ЧФД 2013/14 после 20-го тура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</si>
</sst>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Verdana"/>
      <family val="2"/>
    </font>
    <font>
      <sz val="14"/>
      <name val="Arial Cyr"/>
      <family val="0"/>
    </font>
    <font>
      <b/>
      <sz val="14"/>
      <name val="Arial Cyr"/>
      <family val="0"/>
    </font>
    <font>
      <sz val="14"/>
      <color indexed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textRotation="90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="147" zoomScaleNormal="147" workbookViewId="0" topLeftCell="A1">
      <selection activeCell="O2" sqref="O2"/>
    </sheetView>
  </sheetViews>
  <sheetFormatPr defaultColWidth="9.00390625" defaultRowHeight="12.75"/>
  <cols>
    <col min="1" max="1" width="2.375" style="1" customWidth="1"/>
    <col min="2" max="2" width="17.75390625" style="3" customWidth="1"/>
    <col min="3" max="3" width="5.75390625" style="2" customWidth="1"/>
    <col min="4" max="4" width="5.75390625" style="3" customWidth="1"/>
    <col min="5" max="5" width="5.75390625" style="2" customWidth="1"/>
    <col min="6" max="12" width="5.75390625" style="1" customWidth="1"/>
    <col min="13" max="13" width="6.625" style="1" customWidth="1"/>
    <col min="14" max="14" width="5.75390625" style="1" customWidth="1"/>
    <col min="15" max="16384" width="9.125" style="1" customWidth="1"/>
  </cols>
  <sheetData>
    <row r="1" spans="2:4" ht="15">
      <c r="B1" s="1" t="s">
        <v>2</v>
      </c>
      <c r="D1" s="3" t="s">
        <v>3</v>
      </c>
    </row>
    <row r="2" spans="1:14" s="4" customFormat="1" ht="139.5" customHeight="1">
      <c r="A2" s="5"/>
      <c r="B2" s="5"/>
      <c r="C2" s="6" t="s">
        <v>14</v>
      </c>
      <c r="D2" s="6" t="s">
        <v>15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20</v>
      </c>
      <c r="J2" s="6" t="s">
        <v>21</v>
      </c>
      <c r="K2" s="6" t="s">
        <v>22</v>
      </c>
      <c r="L2" s="6" t="s">
        <v>23</v>
      </c>
      <c r="M2" s="5"/>
      <c r="N2" s="5"/>
    </row>
    <row r="3" spans="1:14" s="4" customFormat="1" ht="14.25" customHeight="1">
      <c r="A3" s="7"/>
      <c r="B3" s="7"/>
      <c r="C3" s="8" t="s">
        <v>25</v>
      </c>
      <c r="D3" s="8" t="s">
        <v>26</v>
      </c>
      <c r="E3" s="8" t="s">
        <v>27</v>
      </c>
      <c r="F3" s="8" t="s">
        <v>25</v>
      </c>
      <c r="G3" s="8" t="s">
        <v>43</v>
      </c>
      <c r="H3" s="8" t="s">
        <v>42</v>
      </c>
      <c r="I3" s="8" t="s">
        <v>27</v>
      </c>
      <c r="J3" s="8" t="s">
        <v>44</v>
      </c>
      <c r="K3" s="8" t="s">
        <v>45</v>
      </c>
      <c r="L3" s="8" t="s">
        <v>44</v>
      </c>
      <c r="M3" s="9" t="s">
        <v>1</v>
      </c>
      <c r="N3" s="9" t="s">
        <v>0</v>
      </c>
    </row>
    <row r="4" spans="1:14" s="4" customFormat="1" ht="2.25" customHeigh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  <c r="N4" s="12"/>
    </row>
    <row r="5" spans="1:14" ht="15.75" customHeight="1">
      <c r="A5" s="13">
        <v>1</v>
      </c>
      <c r="B5" s="14" t="s">
        <v>4</v>
      </c>
      <c r="C5" s="24">
        <v>2</v>
      </c>
      <c r="D5" s="24">
        <v>2</v>
      </c>
      <c r="E5" s="13">
        <v>1</v>
      </c>
      <c r="F5" s="24">
        <v>0</v>
      </c>
      <c r="G5" s="13">
        <v>2</v>
      </c>
      <c r="H5" s="24">
        <v>2</v>
      </c>
      <c r="I5" s="24">
        <v>2</v>
      </c>
      <c r="J5" s="13">
        <v>2</v>
      </c>
      <c r="K5" s="13">
        <v>2</v>
      </c>
      <c r="L5" s="13">
        <v>2</v>
      </c>
      <c r="M5" s="15">
        <v>2</v>
      </c>
      <c r="N5" s="15">
        <v>5</v>
      </c>
    </row>
    <row r="6" spans="1:14" ht="15.75" customHeight="1">
      <c r="A6" s="13"/>
      <c r="B6" s="16" t="s">
        <v>5</v>
      </c>
      <c r="C6" s="24">
        <v>2</v>
      </c>
      <c r="D6" s="13">
        <v>1</v>
      </c>
      <c r="E6" s="24">
        <v>2</v>
      </c>
      <c r="F6" s="24">
        <v>2</v>
      </c>
      <c r="G6" s="13">
        <v>2</v>
      </c>
      <c r="H6" s="24">
        <v>2</v>
      </c>
      <c r="I6" s="13">
        <v>1</v>
      </c>
      <c r="J6" s="13">
        <v>1</v>
      </c>
      <c r="K6" s="13">
        <v>2</v>
      </c>
      <c r="L6" s="13">
        <v>1</v>
      </c>
      <c r="M6" s="15">
        <v>1</v>
      </c>
      <c r="N6" s="15">
        <v>4</v>
      </c>
    </row>
    <row r="7" spans="1:14" ht="2.25" customHeight="1">
      <c r="A7" s="17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9"/>
      <c r="N7" s="19"/>
    </row>
    <row r="8" spans="1:14" ht="15.75" customHeight="1">
      <c r="A8" s="13">
        <v>2</v>
      </c>
      <c r="B8" s="14" t="s">
        <v>6</v>
      </c>
      <c r="C8" s="24">
        <v>2</v>
      </c>
      <c r="D8" s="24">
        <v>2</v>
      </c>
      <c r="E8" s="24">
        <v>2</v>
      </c>
      <c r="F8" s="24">
        <v>2</v>
      </c>
      <c r="G8" s="24">
        <v>0</v>
      </c>
      <c r="H8" s="24">
        <v>2</v>
      </c>
      <c r="I8" s="24">
        <v>2</v>
      </c>
      <c r="J8" s="13">
        <v>2</v>
      </c>
      <c r="K8" s="13">
        <v>2</v>
      </c>
      <c r="L8" s="13">
        <v>2</v>
      </c>
      <c r="M8" s="15">
        <v>3</v>
      </c>
      <c r="N8" s="15">
        <v>7</v>
      </c>
    </row>
    <row r="9" spans="1:14" ht="15.75" customHeight="1">
      <c r="A9" s="13"/>
      <c r="B9" s="20" t="s">
        <v>7</v>
      </c>
      <c r="C9" s="13">
        <v>1</v>
      </c>
      <c r="D9" s="24">
        <v>2</v>
      </c>
      <c r="E9" s="13" t="s">
        <v>24</v>
      </c>
      <c r="F9" s="24">
        <v>2</v>
      </c>
      <c r="G9" s="13">
        <v>2</v>
      </c>
      <c r="H9" s="24">
        <v>2</v>
      </c>
      <c r="I9" s="24">
        <v>2</v>
      </c>
      <c r="J9" s="24" t="s">
        <v>24</v>
      </c>
      <c r="K9" s="13">
        <v>2</v>
      </c>
      <c r="L9" s="13">
        <v>1</v>
      </c>
      <c r="M9" s="15">
        <v>1</v>
      </c>
      <c r="N9" s="15">
        <v>5</v>
      </c>
    </row>
    <row r="10" spans="1:14" ht="2.25" customHeight="1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9"/>
      <c r="N10" s="19"/>
    </row>
    <row r="11" spans="1:14" ht="15.75" customHeight="1">
      <c r="A11" s="13">
        <v>3</v>
      </c>
      <c r="B11" s="14" t="s">
        <v>8</v>
      </c>
      <c r="C11" s="24">
        <v>0</v>
      </c>
      <c r="D11" s="13">
        <v>1</v>
      </c>
      <c r="E11" s="24">
        <v>2</v>
      </c>
      <c r="F11" s="24">
        <v>2</v>
      </c>
      <c r="G11" s="13">
        <v>2</v>
      </c>
      <c r="H11" s="24">
        <v>2</v>
      </c>
      <c r="I11" s="24">
        <v>2</v>
      </c>
      <c r="J11" s="13">
        <v>2</v>
      </c>
      <c r="K11" s="13">
        <v>2</v>
      </c>
      <c r="L11" s="13">
        <v>1</v>
      </c>
      <c r="M11" s="15">
        <v>0</v>
      </c>
      <c r="N11" s="15">
        <v>5</v>
      </c>
    </row>
    <row r="12" spans="1:14" ht="15.75" customHeight="1">
      <c r="A12" s="13"/>
      <c r="B12" s="20" t="s">
        <v>9</v>
      </c>
      <c r="C12" s="24">
        <v>2</v>
      </c>
      <c r="D12" s="13">
        <v>1</v>
      </c>
      <c r="E12" s="24">
        <v>2</v>
      </c>
      <c r="F12" s="24">
        <v>2</v>
      </c>
      <c r="G12" s="13">
        <v>2</v>
      </c>
      <c r="H12" s="24">
        <v>2</v>
      </c>
      <c r="I12" s="24">
        <v>2</v>
      </c>
      <c r="J12" s="13">
        <v>2</v>
      </c>
      <c r="K12" s="13">
        <v>2</v>
      </c>
      <c r="L12" s="24" t="s">
        <v>24</v>
      </c>
      <c r="M12" s="15">
        <v>1</v>
      </c>
      <c r="N12" s="15">
        <v>6</v>
      </c>
    </row>
    <row r="13" spans="1:14" ht="2.25" customHeight="1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19"/>
    </row>
    <row r="14" spans="1:14" ht="15.75" customHeight="1">
      <c r="A14" s="13">
        <v>4</v>
      </c>
      <c r="B14" s="14" t="s">
        <v>10</v>
      </c>
      <c r="C14" s="24">
        <v>2</v>
      </c>
      <c r="D14" s="13">
        <v>1</v>
      </c>
      <c r="E14" s="13">
        <v>1</v>
      </c>
      <c r="F14" s="13">
        <v>1</v>
      </c>
      <c r="G14" s="13">
        <v>2</v>
      </c>
      <c r="H14" s="24">
        <v>0</v>
      </c>
      <c r="I14" s="24">
        <v>2</v>
      </c>
      <c r="J14" s="13">
        <v>1</v>
      </c>
      <c r="K14" s="13">
        <v>2</v>
      </c>
      <c r="L14" s="13">
        <v>1</v>
      </c>
      <c r="M14" s="15">
        <v>2</v>
      </c>
      <c r="N14" s="15">
        <v>3</v>
      </c>
    </row>
    <row r="15" spans="1:14" ht="15.75" customHeight="1">
      <c r="A15" s="13"/>
      <c r="B15" s="21" t="s">
        <v>11</v>
      </c>
      <c r="C15" s="24">
        <v>2</v>
      </c>
      <c r="D15" s="13" t="s">
        <v>24</v>
      </c>
      <c r="E15" s="13" t="s">
        <v>24</v>
      </c>
      <c r="F15" s="24">
        <v>2</v>
      </c>
      <c r="G15" s="13" t="s">
        <v>24</v>
      </c>
      <c r="H15" s="24">
        <v>2</v>
      </c>
      <c r="I15" s="13" t="s">
        <v>24</v>
      </c>
      <c r="J15" s="13">
        <v>2</v>
      </c>
      <c r="K15" s="13">
        <v>2</v>
      </c>
      <c r="L15" s="24" t="s">
        <v>24</v>
      </c>
      <c r="M15" s="15">
        <v>3</v>
      </c>
      <c r="N15" s="15">
        <v>4</v>
      </c>
    </row>
    <row r="16" spans="1:14" ht="2.25" customHeight="1">
      <c r="A16" s="17"/>
      <c r="B16" s="22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9"/>
      <c r="N16" s="19"/>
    </row>
    <row r="17" spans="1:14" ht="15.75" customHeight="1">
      <c r="A17" s="13">
        <v>5</v>
      </c>
      <c r="B17" s="14" t="s">
        <v>12</v>
      </c>
      <c r="C17" s="13">
        <v>1</v>
      </c>
      <c r="D17" s="24">
        <v>2</v>
      </c>
      <c r="E17" s="24">
        <v>0</v>
      </c>
      <c r="F17" s="24">
        <v>2</v>
      </c>
      <c r="G17" s="13">
        <v>2</v>
      </c>
      <c r="H17" s="24">
        <v>2</v>
      </c>
      <c r="I17" s="24">
        <v>2</v>
      </c>
      <c r="J17" s="13">
        <v>2</v>
      </c>
      <c r="K17" s="13">
        <v>2</v>
      </c>
      <c r="L17" s="13">
        <v>1</v>
      </c>
      <c r="M17" s="15">
        <v>0</v>
      </c>
      <c r="N17" s="15">
        <v>5</v>
      </c>
    </row>
    <row r="18" spans="1:14" ht="15.75" customHeight="1">
      <c r="A18" s="13"/>
      <c r="B18" s="21" t="s">
        <v>13</v>
      </c>
      <c r="C18" s="13">
        <v>1</v>
      </c>
      <c r="D18" s="24">
        <v>2</v>
      </c>
      <c r="E18" s="24">
        <v>2</v>
      </c>
      <c r="F18" s="24">
        <v>2</v>
      </c>
      <c r="G18" s="24">
        <v>1</v>
      </c>
      <c r="H18" s="24">
        <v>2</v>
      </c>
      <c r="I18" s="24">
        <v>2</v>
      </c>
      <c r="J18" s="13">
        <v>2</v>
      </c>
      <c r="K18" s="13">
        <v>2</v>
      </c>
      <c r="L18" s="13">
        <v>2</v>
      </c>
      <c r="M18" s="15">
        <v>1</v>
      </c>
      <c r="N18" s="15">
        <v>6</v>
      </c>
    </row>
    <row r="20" ht="15">
      <c r="G20" s="23"/>
    </row>
  </sheetData>
  <printOptions/>
  <pageMargins left="1.0236220472440944" right="0.3149606299212598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87" zoomScaleNormal="187" workbookViewId="0" topLeftCell="A1">
      <selection activeCell="B6" sqref="B6"/>
    </sheetView>
  </sheetViews>
  <sheetFormatPr defaultColWidth="9.00390625" defaultRowHeight="12.75"/>
  <cols>
    <col min="1" max="1" width="4.125" style="25" customWidth="1"/>
    <col min="2" max="2" width="20.625" style="25" customWidth="1"/>
    <col min="3" max="6" width="8.75390625" style="25" customWidth="1"/>
    <col min="7" max="7" width="3.75390625" style="25" customWidth="1"/>
    <col min="8" max="8" width="1.75390625" style="25" customWidth="1"/>
    <col min="9" max="9" width="3.75390625" style="25" customWidth="1"/>
    <col min="10" max="10" width="8.75390625" style="25" customWidth="1"/>
    <col min="11" max="11" width="6.375" style="25" customWidth="1"/>
    <col min="12" max="12" width="5.375" style="25" customWidth="1"/>
    <col min="13" max="16384" width="9.125" style="25" customWidth="1"/>
  </cols>
  <sheetData>
    <row r="1" ht="18">
      <c r="B1" s="26" t="s">
        <v>46</v>
      </c>
    </row>
    <row r="2" spans="1:11" ht="18">
      <c r="A2" s="27" t="s">
        <v>28</v>
      </c>
      <c r="B2" s="27" t="s">
        <v>29</v>
      </c>
      <c r="C2" s="27" t="s">
        <v>30</v>
      </c>
      <c r="D2" s="27" t="s">
        <v>31</v>
      </c>
      <c r="E2" s="27" t="s">
        <v>32</v>
      </c>
      <c r="F2" s="27" t="s">
        <v>33</v>
      </c>
      <c r="G2" s="40" t="s">
        <v>34</v>
      </c>
      <c r="H2" s="41"/>
      <c r="I2" s="42"/>
      <c r="J2" s="27" t="s">
        <v>35</v>
      </c>
      <c r="K2" s="27" t="s">
        <v>36</v>
      </c>
    </row>
    <row r="3" spans="1:12" ht="18">
      <c r="A3" s="28">
        <v>1</v>
      </c>
      <c r="B3" s="29" t="s">
        <v>6</v>
      </c>
      <c r="C3" s="30">
        <f aca="true" t="shared" si="0" ref="C3:C16">SUM(D3:F3)</f>
        <v>20</v>
      </c>
      <c r="D3" s="31">
        <v>13</v>
      </c>
      <c r="E3" s="31">
        <v>2</v>
      </c>
      <c r="F3" s="31">
        <v>5</v>
      </c>
      <c r="G3" s="32">
        <v>41</v>
      </c>
      <c r="H3" s="33" t="s">
        <v>37</v>
      </c>
      <c r="I3" s="34">
        <v>22</v>
      </c>
      <c r="J3" s="31">
        <f aca="true" t="shared" si="1" ref="J3:J16">D3*3+E3</f>
        <v>41</v>
      </c>
      <c r="K3" s="31">
        <v>98</v>
      </c>
      <c r="L3" s="35">
        <f aca="true" t="shared" si="2" ref="L3:L16">G3-I3</f>
        <v>19</v>
      </c>
    </row>
    <row r="4" spans="1:12" ht="18">
      <c r="A4" s="28">
        <v>2</v>
      </c>
      <c r="B4" s="36" t="s">
        <v>7</v>
      </c>
      <c r="C4" s="30">
        <f t="shared" si="0"/>
        <v>20</v>
      </c>
      <c r="D4" s="30">
        <v>11</v>
      </c>
      <c r="E4" s="30">
        <v>3</v>
      </c>
      <c r="F4" s="30">
        <v>6</v>
      </c>
      <c r="G4" s="37">
        <v>46</v>
      </c>
      <c r="H4" s="33" t="s">
        <v>37</v>
      </c>
      <c r="I4" s="38">
        <v>35</v>
      </c>
      <c r="J4" s="30">
        <f t="shared" si="1"/>
        <v>36</v>
      </c>
      <c r="K4" s="31">
        <v>93</v>
      </c>
      <c r="L4" s="35">
        <f t="shared" si="2"/>
        <v>11</v>
      </c>
    </row>
    <row r="5" spans="1:12" ht="18">
      <c r="A5" s="28">
        <v>3</v>
      </c>
      <c r="B5" s="29" t="s">
        <v>4</v>
      </c>
      <c r="C5" s="30">
        <f t="shared" si="0"/>
        <v>20</v>
      </c>
      <c r="D5" s="30">
        <v>10</v>
      </c>
      <c r="E5" s="30">
        <v>2</v>
      </c>
      <c r="F5" s="30">
        <v>8</v>
      </c>
      <c r="G5" s="37">
        <v>32</v>
      </c>
      <c r="H5" s="33" t="s">
        <v>37</v>
      </c>
      <c r="I5" s="38">
        <v>28</v>
      </c>
      <c r="J5" s="30">
        <f t="shared" si="1"/>
        <v>32</v>
      </c>
      <c r="K5" s="30">
        <v>88</v>
      </c>
      <c r="L5" s="35">
        <f t="shared" si="2"/>
        <v>4</v>
      </c>
    </row>
    <row r="6" spans="1:12" ht="18">
      <c r="A6" s="29">
        <v>4</v>
      </c>
      <c r="B6" s="29" t="s">
        <v>8</v>
      </c>
      <c r="C6" s="30">
        <f t="shared" si="0"/>
        <v>20</v>
      </c>
      <c r="D6" s="31">
        <v>9</v>
      </c>
      <c r="E6" s="31">
        <v>4</v>
      </c>
      <c r="F6" s="31">
        <v>7</v>
      </c>
      <c r="G6" s="32">
        <v>33</v>
      </c>
      <c r="H6" s="33" t="s">
        <v>37</v>
      </c>
      <c r="I6" s="34">
        <v>26</v>
      </c>
      <c r="J6" s="31">
        <f t="shared" si="1"/>
        <v>31</v>
      </c>
      <c r="K6" s="31">
        <v>89</v>
      </c>
      <c r="L6" s="35">
        <f t="shared" si="2"/>
        <v>7</v>
      </c>
    </row>
    <row r="7" spans="1:12" ht="18">
      <c r="A7" s="29">
        <v>5</v>
      </c>
      <c r="B7" s="29" t="s">
        <v>12</v>
      </c>
      <c r="C7" s="30">
        <f t="shared" si="0"/>
        <v>20</v>
      </c>
      <c r="D7" s="31">
        <v>9</v>
      </c>
      <c r="E7" s="31">
        <v>3</v>
      </c>
      <c r="F7" s="31">
        <v>8</v>
      </c>
      <c r="G7" s="32">
        <v>27</v>
      </c>
      <c r="H7" s="33" t="s">
        <v>37</v>
      </c>
      <c r="I7" s="34">
        <v>22</v>
      </c>
      <c r="J7" s="31">
        <f t="shared" si="1"/>
        <v>30</v>
      </c>
      <c r="K7" s="31">
        <v>93</v>
      </c>
      <c r="L7" s="35">
        <f t="shared" si="2"/>
        <v>5</v>
      </c>
    </row>
    <row r="8" spans="1:12" ht="18">
      <c r="A8" s="29">
        <v>6</v>
      </c>
      <c r="B8" s="29" t="s">
        <v>9</v>
      </c>
      <c r="C8" s="30">
        <f t="shared" si="0"/>
        <v>20</v>
      </c>
      <c r="D8" s="30">
        <v>9</v>
      </c>
      <c r="E8" s="30">
        <v>3</v>
      </c>
      <c r="F8" s="30">
        <v>8</v>
      </c>
      <c r="G8" s="37">
        <v>33</v>
      </c>
      <c r="H8" s="33" t="s">
        <v>37</v>
      </c>
      <c r="I8" s="38">
        <v>32</v>
      </c>
      <c r="J8" s="30">
        <f t="shared" si="1"/>
        <v>30</v>
      </c>
      <c r="K8" s="30">
        <v>90</v>
      </c>
      <c r="L8" s="35">
        <f t="shared" si="2"/>
        <v>1</v>
      </c>
    </row>
    <row r="9" spans="1:12" ht="18">
      <c r="A9" s="29">
        <v>7</v>
      </c>
      <c r="B9" s="29" t="s">
        <v>5</v>
      </c>
      <c r="C9" s="30">
        <f t="shared" si="0"/>
        <v>20</v>
      </c>
      <c r="D9" s="31">
        <v>9</v>
      </c>
      <c r="E9" s="31">
        <v>1</v>
      </c>
      <c r="F9" s="31">
        <v>10</v>
      </c>
      <c r="G9" s="32">
        <v>34</v>
      </c>
      <c r="H9" s="33" t="s">
        <v>37</v>
      </c>
      <c r="I9" s="34">
        <v>23</v>
      </c>
      <c r="J9" s="31">
        <f t="shared" si="1"/>
        <v>28</v>
      </c>
      <c r="K9" s="31">
        <v>91</v>
      </c>
      <c r="L9" s="35">
        <f t="shared" si="2"/>
        <v>11</v>
      </c>
    </row>
    <row r="10" spans="1:12" ht="18">
      <c r="A10" s="29">
        <v>8</v>
      </c>
      <c r="B10" s="29" t="s">
        <v>10</v>
      </c>
      <c r="C10" s="30">
        <f t="shared" si="0"/>
        <v>20</v>
      </c>
      <c r="D10" s="30">
        <v>8</v>
      </c>
      <c r="E10" s="30">
        <v>2</v>
      </c>
      <c r="F10" s="30">
        <v>10</v>
      </c>
      <c r="G10" s="37">
        <v>41</v>
      </c>
      <c r="H10" s="33" t="s">
        <v>37</v>
      </c>
      <c r="I10" s="38">
        <v>44</v>
      </c>
      <c r="J10" s="30">
        <f t="shared" si="1"/>
        <v>26</v>
      </c>
      <c r="K10" s="30">
        <v>82</v>
      </c>
      <c r="L10" s="35">
        <f t="shared" si="2"/>
        <v>-3</v>
      </c>
    </row>
    <row r="11" spans="1:12" ht="18">
      <c r="A11" s="29">
        <v>9</v>
      </c>
      <c r="B11" s="29" t="s">
        <v>13</v>
      </c>
      <c r="C11" s="30">
        <f t="shared" si="0"/>
        <v>20</v>
      </c>
      <c r="D11" s="31">
        <v>7</v>
      </c>
      <c r="E11" s="31">
        <v>5</v>
      </c>
      <c r="F11" s="31">
        <v>8</v>
      </c>
      <c r="G11" s="32">
        <v>24</v>
      </c>
      <c r="H11" s="33" t="s">
        <v>37</v>
      </c>
      <c r="I11" s="34">
        <v>31</v>
      </c>
      <c r="J11" s="31">
        <f t="shared" si="1"/>
        <v>26</v>
      </c>
      <c r="K11" s="31">
        <v>82</v>
      </c>
      <c r="L11" s="35">
        <f t="shared" si="2"/>
        <v>-7</v>
      </c>
    </row>
    <row r="12" spans="1:12" ht="18">
      <c r="A12" s="29">
        <v>10</v>
      </c>
      <c r="B12" s="39" t="s">
        <v>11</v>
      </c>
      <c r="C12" s="30">
        <f t="shared" si="0"/>
        <v>20</v>
      </c>
      <c r="D12" s="31">
        <v>7</v>
      </c>
      <c r="E12" s="31">
        <v>4</v>
      </c>
      <c r="F12" s="31">
        <v>9</v>
      </c>
      <c r="G12" s="32">
        <v>40</v>
      </c>
      <c r="H12" s="33" t="s">
        <v>37</v>
      </c>
      <c r="I12" s="34">
        <v>47</v>
      </c>
      <c r="J12" s="31">
        <f t="shared" si="1"/>
        <v>25</v>
      </c>
      <c r="K12" s="31">
        <v>70</v>
      </c>
      <c r="L12" s="35">
        <f t="shared" si="2"/>
        <v>-7</v>
      </c>
    </row>
    <row r="13" spans="1:12" ht="18">
      <c r="A13" s="29">
        <v>11</v>
      </c>
      <c r="B13" s="29" t="s">
        <v>38</v>
      </c>
      <c r="C13" s="30">
        <f t="shared" si="0"/>
        <v>13</v>
      </c>
      <c r="D13" s="31">
        <v>5</v>
      </c>
      <c r="E13" s="31">
        <v>2</v>
      </c>
      <c r="F13" s="31">
        <v>6</v>
      </c>
      <c r="G13" s="32">
        <v>17</v>
      </c>
      <c r="H13" s="33" t="s">
        <v>37</v>
      </c>
      <c r="I13" s="34">
        <v>18</v>
      </c>
      <c r="J13" s="31">
        <f t="shared" si="1"/>
        <v>17</v>
      </c>
      <c r="K13" s="31">
        <v>49</v>
      </c>
      <c r="L13" s="35">
        <f t="shared" si="2"/>
        <v>-1</v>
      </c>
    </row>
    <row r="14" spans="1:12" ht="18">
      <c r="A14" s="29">
        <v>12</v>
      </c>
      <c r="B14" s="28" t="s">
        <v>39</v>
      </c>
      <c r="C14" s="30">
        <f t="shared" si="0"/>
        <v>13</v>
      </c>
      <c r="D14" s="31">
        <v>5</v>
      </c>
      <c r="E14" s="31">
        <v>1</v>
      </c>
      <c r="F14" s="31">
        <v>7</v>
      </c>
      <c r="G14" s="32">
        <v>18</v>
      </c>
      <c r="H14" s="33" t="s">
        <v>37</v>
      </c>
      <c r="I14" s="34">
        <v>29</v>
      </c>
      <c r="J14" s="31">
        <f t="shared" si="1"/>
        <v>16</v>
      </c>
      <c r="K14" s="31">
        <v>48</v>
      </c>
      <c r="L14" s="35">
        <f t="shared" si="2"/>
        <v>-11</v>
      </c>
    </row>
    <row r="15" spans="1:12" ht="18">
      <c r="A15" s="29">
        <v>13</v>
      </c>
      <c r="B15" s="28" t="s">
        <v>40</v>
      </c>
      <c r="C15" s="30">
        <f t="shared" si="0"/>
        <v>13</v>
      </c>
      <c r="D15" s="31">
        <v>3</v>
      </c>
      <c r="E15" s="31">
        <v>2</v>
      </c>
      <c r="F15" s="31">
        <v>8</v>
      </c>
      <c r="G15" s="32">
        <v>11</v>
      </c>
      <c r="H15" s="33" t="s">
        <v>37</v>
      </c>
      <c r="I15" s="34">
        <v>22</v>
      </c>
      <c r="J15" s="31">
        <f t="shared" si="1"/>
        <v>11</v>
      </c>
      <c r="K15" s="31">
        <v>43</v>
      </c>
      <c r="L15" s="35">
        <f t="shared" si="2"/>
        <v>-11</v>
      </c>
    </row>
    <row r="16" spans="1:12" ht="18">
      <c r="A16" s="29">
        <v>14</v>
      </c>
      <c r="B16" s="28" t="s">
        <v>41</v>
      </c>
      <c r="C16" s="30">
        <f t="shared" si="0"/>
        <v>13</v>
      </c>
      <c r="D16" s="31">
        <v>3</v>
      </c>
      <c r="E16" s="31">
        <v>2</v>
      </c>
      <c r="F16" s="31">
        <v>8</v>
      </c>
      <c r="G16" s="32">
        <v>12</v>
      </c>
      <c r="H16" s="33" t="s">
        <v>37</v>
      </c>
      <c r="I16" s="34">
        <v>30</v>
      </c>
      <c r="J16" s="31">
        <f t="shared" si="1"/>
        <v>11</v>
      </c>
      <c r="K16" s="31">
        <v>47</v>
      </c>
      <c r="L16" s="35">
        <f t="shared" si="2"/>
        <v>-18</v>
      </c>
    </row>
  </sheetData>
  <mergeCells count="1">
    <mergeCell ref="G2:I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ANDREUS</dc:creator>
  <cp:keywords/>
  <dc:description/>
  <cp:lastModifiedBy>pto01</cp:lastModifiedBy>
  <cp:lastPrinted>2013-10-29T11:05:12Z</cp:lastPrinted>
  <dcterms:created xsi:type="dcterms:W3CDTF">2009-09-23T07:27:46Z</dcterms:created>
  <dcterms:modified xsi:type="dcterms:W3CDTF">2014-02-21T07:11:15Z</dcterms:modified>
  <cp:category/>
  <cp:version/>
  <cp:contentType/>
  <cp:contentStatus/>
</cp:coreProperties>
</file>